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D:\Irfan S\_LEARN TO CALIBRATE\Learn to Calibrate\Website\"/>
    </mc:Choice>
  </mc:AlternateContent>
  <bookViews>
    <workbookView xWindow="0" yWindow="0" windowWidth="28800" windowHeight="12210"/>
  </bookViews>
  <sheets>
    <sheet name="HAQ Calculator" sheetId="1" r:id="rId1"/>
  </sheets>
  <calcPr calcId="162913"/>
  <fileRecoveryPr autoRecover="0"/>
</workbook>
</file>

<file path=xl/calcChain.xml><?xml version="1.0" encoding="utf-8"?>
<calcChain xmlns="http://schemas.openxmlformats.org/spreadsheetml/2006/main">
  <c r="N42" i="1" l="1"/>
  <c r="P40" i="1"/>
  <c r="B42" i="1" l="1"/>
  <c r="D40" i="1"/>
  <c r="N15" i="1" l="1"/>
</calcChain>
</file>

<file path=xl/comments1.xml><?xml version="1.0" encoding="utf-8"?>
<comments xmlns="http://schemas.openxmlformats.org/spreadsheetml/2006/main">
  <authors>
    <author>Irfan</author>
  </authors>
  <commentList>
    <comment ref="N4" authorId="0" shapeId="0">
      <text>
        <r>
          <rPr>
            <b/>
            <sz val="9"/>
            <color indexed="81"/>
            <rFont val="Tahoma"/>
            <family val="2"/>
          </rPr>
          <t>Irfan:</t>
        </r>
        <r>
          <rPr>
            <sz val="9"/>
            <color indexed="81"/>
            <rFont val="Tahoma"/>
            <family val="2"/>
          </rPr>
          <t xml:space="preserve">
(UCL-LCL) / 2 x expanded uncert</t>
        </r>
      </text>
    </comment>
  </commentList>
</comments>
</file>

<file path=xl/sharedStrings.xml><?xml version="1.0" encoding="utf-8"?>
<sst xmlns="http://schemas.openxmlformats.org/spreadsheetml/2006/main" count="64" uniqueCount="45">
  <si>
    <t>TEST UNCERTAINTY RATIO (TUR)</t>
  </si>
  <si>
    <t>UCL</t>
  </si>
  <si>
    <t>LCL</t>
  </si>
  <si>
    <t>2 x expanded uncertainty for the test point</t>
  </si>
  <si>
    <t>_____</t>
  </si>
  <si>
    <t>Ex:</t>
  </si>
  <si>
    <t>psi</t>
  </si>
  <si>
    <t>Standard</t>
  </si>
  <si>
    <t>Measured</t>
  </si>
  <si>
    <t>UUT</t>
  </si>
  <si>
    <t>tolerance</t>
  </si>
  <si>
    <t>expanded uncertainty of Standard used</t>
  </si>
  <si>
    <t>FORMULA</t>
  </si>
  <si>
    <t>LEARN TO CALIBRATE, LLC</t>
  </si>
  <si>
    <t>"Transferring Knowledge Through Training"</t>
  </si>
  <si>
    <t>TEST UNCERTIANTY RATIO (TUR)</t>
  </si>
  <si>
    <t>Test Point</t>
  </si>
  <si>
    <t>UUT Tolerance (±)</t>
  </si>
  <si>
    <t>Expanded Uncertainty for Lab Standards</t>
  </si>
  <si>
    <t>1st value</t>
  </si>
  <si>
    <t>2nd value</t>
  </si>
  <si>
    <t>Test Uncertainty Ratio (TUR)</t>
  </si>
  <si>
    <t>3rd value</t>
  </si>
  <si>
    <t>4th value</t>
  </si>
  <si>
    <t>5th value</t>
  </si>
  <si>
    <t>ANSI/NCSL Z540.3 &amp; ISO/IEC 17025</t>
  </si>
  <si>
    <t>HAQ CALCULATOR</t>
  </si>
  <si>
    <t>Data Entry section</t>
  </si>
  <si>
    <t>Disclaimer: This calculator was developed by Learn to Calibrate,LLC to provide you "information" on your Test Uncertainty Ratio (TUR) values for the above test point. You can add up to five expanded uncertainty values. Please use it for informational purposes only.</t>
  </si>
  <si>
    <t>Tolerance for Lab Standards</t>
  </si>
  <si>
    <t>ESTIMATED TUR BASED ON STANDARD's TOLERANCE</t>
  </si>
  <si>
    <t>Disclaimer: This calculator was developed by Learn to Calibrate,LLC to provide you "information" on your Test Uncertainty Ratio (TUR) values for the above test point. You can add up to five standard's tolerance. Please use it for informational purposes only.</t>
  </si>
  <si>
    <t>INSTRUCTIONS ON HOW TO USE</t>
  </si>
  <si>
    <t>Step 1: Enter your test point (ex: 100) for 100 VDC, 100 psi, etc.</t>
  </si>
  <si>
    <t>Step 2: Enter tolerance value for the test point (ex: 2 VDC, 2 psi, etc)</t>
  </si>
  <si>
    <t>Step 4: Your estimated TUR will be displayed in TUR column.</t>
  </si>
  <si>
    <t>Step 3: To calculate TUR, you need to enter all tolerance values assocaited for the above test point</t>
  </si>
  <si>
    <t>Step 3: To calculate TUR, you need to enter all expanded uncertainty values assocaited for the above test point.</t>
  </si>
  <si>
    <t>Ex: Fluke-5520, 100 VDC, expanded uncertainty = ± 0.0045 V</t>
  </si>
  <si>
    <t>EX: Fluke-750P06, 100 psi, expanded uncertainty = ± 0.035 psi</t>
  </si>
  <si>
    <t>TOLERANCE BASED</t>
  </si>
  <si>
    <t>Ex: Fluke-5520, 100 VDC, 1 year tolerance = ± 0.0082 V</t>
  </si>
  <si>
    <t>LEARN TO CALIBRATE, LLC. Website: www.learntocalibrate.com, email: info@learntocalibrate.com</t>
  </si>
  <si>
    <t>Rev 1.0, 17-Nov-2017</t>
  </si>
  <si>
    <t>EX: Fluke-750P06, 100 psi, 1 year tolerance = ± 0.055 psi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</si>
</sst>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00"/>
  </numFmts>
  <fonts count="16"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i/>
      <sz val="10"/>
      <color theme="1"/>
      <name val="Calibri"/>
      <family val="2"/>
      <scheme val="minor"/>
    </font>
    <font>
      <b/>
      <sz val="17"/>
      <color theme="9" tint="-0.249977111117893"/>
      <name val="Calibri"/>
      <family val="2"/>
      <scheme val="minor"/>
    </font>
    <font>
      <sz val="10"/>
      <color rgb="FFFF0000"/>
      <name val="Calibri"/>
      <family val="2"/>
      <scheme val="minor"/>
    </font>
    <font>
      <sz val="8"/>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1"/>
      <color rgb="FFFF0000"/>
      <name val="Calibri"/>
      <family val="2"/>
      <scheme val="minor"/>
    </font>
    <font>
      <b/>
      <sz val="8"/>
      <color theme="1"/>
      <name val="Calibri"/>
      <family val="2"/>
      <scheme val="minor"/>
    </font>
    <font>
      <b/>
      <sz val="14"/>
      <color theme="1"/>
      <name val="Calibri"/>
      <family val="2"/>
      <scheme val="minor"/>
    </font>
    <font>
      <b/>
      <sz val="16"/>
      <color theme="1"/>
      <name val="Calibri"/>
      <family val="2"/>
      <scheme val="minor"/>
    </font>
    <font>
      <b/>
      <sz val="1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right/>
      <top/>
      <bottom style="medium">
        <color auto="1"/>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DashDot">
        <color auto="1"/>
      </left>
      <right/>
      <top/>
      <bottom style="medium">
        <color auto="1"/>
      </bottom>
      <diagonal/>
    </border>
    <border>
      <left/>
      <right style="mediumDashDot">
        <color auto="1"/>
      </right>
      <top/>
      <bottom style="medium">
        <color auto="1"/>
      </bottom>
      <diagonal/>
    </border>
    <border>
      <left style="mediumDashDot">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DashDot">
        <color auto="1"/>
      </right>
      <top style="hair">
        <color auto="1"/>
      </top>
      <bottom/>
      <diagonal/>
    </border>
    <border>
      <left style="mediumDashDot">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DashDot">
        <color auto="1"/>
      </right>
      <top/>
      <bottom style="hair">
        <color auto="1"/>
      </bottom>
      <diagonal/>
    </border>
    <border>
      <left style="mediumDashDot">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DashDot">
        <color auto="1"/>
      </right>
      <top style="hair">
        <color auto="1"/>
      </top>
      <bottom style="hair">
        <color auto="1"/>
      </bottom>
      <diagonal/>
    </border>
    <border>
      <left style="mediumDashDot">
        <color auto="1"/>
      </left>
      <right/>
      <top style="hair">
        <color auto="1"/>
      </top>
      <bottom style="hair">
        <color auto="1"/>
      </bottom>
      <diagonal/>
    </border>
    <border>
      <left/>
      <right/>
      <top style="hair">
        <color auto="1"/>
      </top>
      <bottom style="hair">
        <color auto="1"/>
      </bottom>
      <diagonal/>
    </border>
    <border>
      <left/>
      <right style="mediumDashDot">
        <color auto="1"/>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style="mediumDashDot">
        <color auto="1"/>
      </right>
      <top/>
      <bottom style="hair">
        <color auto="1"/>
      </bottom>
      <diagonal/>
    </border>
  </borders>
  <cellStyleXfs count="1">
    <xf numFmtId="0" fontId="0" fillId="0" borderId="0"/>
  </cellStyleXfs>
  <cellXfs count="94">
    <xf numFmtId="0" fontId="0" fillId="0" borderId="0" xfId="0"/>
    <xf numFmtId="0" fontId="3" fillId="0" borderId="0" xfId="0" applyFont="1" applyFill="1" applyProtection="1">
      <protection hidden="1"/>
    </xf>
    <xf numFmtId="0" fontId="3" fillId="2" borderId="0" xfId="0" applyFont="1" applyFill="1" applyProtection="1">
      <protection hidden="1"/>
    </xf>
    <xf numFmtId="0" fontId="3" fillId="0" borderId="0" xfId="0" applyFont="1" applyFill="1" applyAlignment="1" applyProtection="1">
      <alignment horizontal="left" vertical="center"/>
      <protection hidden="1"/>
    </xf>
    <xf numFmtId="2" fontId="3" fillId="0" borderId="0" xfId="0" applyNumberFormat="1" applyFont="1" applyFill="1" applyProtection="1">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left"/>
      <protection hidden="1"/>
    </xf>
    <xf numFmtId="0" fontId="5"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0" fillId="0" borderId="0" xfId="0" applyFont="1" applyFill="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8" fillId="0" borderId="6" xfId="0" applyFont="1" applyFill="1" applyBorder="1" applyAlignment="1" applyProtection="1">
      <protection hidden="1"/>
    </xf>
    <xf numFmtId="0" fontId="8" fillId="0" borderId="0" xfId="0" applyFont="1" applyFill="1" applyBorder="1" applyAlignment="1" applyProtection="1">
      <protection hidden="1"/>
    </xf>
    <xf numFmtId="0" fontId="8" fillId="0" borderId="6" xfId="0" applyFont="1" applyFill="1" applyBorder="1" applyAlignment="1" applyProtection="1">
      <alignment horizontal="center"/>
      <protection hidden="1"/>
    </xf>
    <xf numFmtId="165" fontId="0" fillId="0" borderId="6" xfId="0" applyNumberFormat="1" applyFont="1" applyFill="1" applyBorder="1" applyAlignment="1" applyProtection="1">
      <alignment horizontal="center" vertical="center"/>
      <protection hidden="1"/>
    </xf>
    <xf numFmtId="164" fontId="0" fillId="0" borderId="6" xfId="0" applyNumberFormat="1" applyFont="1" applyFill="1" applyBorder="1" applyAlignment="1" applyProtection="1">
      <alignment horizontal="center" vertical="center"/>
      <protection hidden="1"/>
    </xf>
    <xf numFmtId="0" fontId="11" fillId="0" borderId="0" xfId="0" applyFont="1" applyFill="1" applyProtection="1">
      <protection hidden="1"/>
    </xf>
    <xf numFmtId="0" fontId="3" fillId="0" borderId="6" xfId="0" applyFont="1" applyFill="1" applyBorder="1" applyProtection="1">
      <protection hidden="1"/>
    </xf>
    <xf numFmtId="0" fontId="3" fillId="0" borderId="0" xfId="0" applyFont="1" applyFill="1" applyBorder="1" applyProtection="1">
      <protection hidden="1"/>
    </xf>
    <xf numFmtId="0" fontId="3" fillId="0" borderId="7" xfId="0" applyFont="1" applyFill="1" applyBorder="1" applyProtection="1">
      <protection hidden="1"/>
    </xf>
    <xf numFmtId="0" fontId="0" fillId="0" borderId="6" xfId="0" applyFont="1" applyFill="1" applyBorder="1" applyAlignment="1" applyProtection="1">
      <alignment horizontal="center" wrapText="1"/>
      <protection hidden="1"/>
    </xf>
    <xf numFmtId="0" fontId="14" fillId="0" borderId="0" xfId="0" applyFont="1" applyFill="1" applyAlignment="1" applyProtection="1">
      <alignment vertical="center"/>
      <protection hidden="1"/>
    </xf>
    <xf numFmtId="165" fontId="0" fillId="0" borderId="6" xfId="0" applyNumberFormat="1" applyFont="1" applyFill="1" applyBorder="1" applyAlignment="1" applyProtection="1">
      <alignment horizontal="center"/>
      <protection hidden="1"/>
    </xf>
    <xf numFmtId="0" fontId="0" fillId="0" borderId="0" xfId="0" applyFont="1" applyFill="1" applyBorder="1" applyAlignment="1" applyProtection="1">
      <protection hidden="1"/>
    </xf>
    <xf numFmtId="0" fontId="0" fillId="0" borderId="7" xfId="0" applyFont="1" applyFill="1" applyBorder="1" applyAlignment="1" applyProtection="1">
      <protection hidden="1"/>
    </xf>
    <xf numFmtId="0" fontId="15" fillId="0" borderId="0" xfId="0" applyFont="1" applyFill="1" applyProtection="1">
      <protection hidden="1"/>
    </xf>
    <xf numFmtId="0" fontId="10" fillId="0" borderId="6" xfId="0" applyFont="1" applyFill="1" applyBorder="1" applyAlignment="1" applyProtection="1">
      <alignment horizontal="center" vertical="center"/>
      <protection hidden="1"/>
    </xf>
    <xf numFmtId="0" fontId="6" fillId="0" borderId="6" xfId="0" applyFont="1" applyFill="1" applyBorder="1" applyAlignment="1" applyProtection="1">
      <alignment horizontal="center"/>
      <protection hidden="1"/>
    </xf>
    <xf numFmtId="0" fontId="3" fillId="0" borderId="6" xfId="0" applyFont="1" applyFill="1" applyBorder="1" applyAlignment="1" applyProtection="1">
      <alignment horizontal="center"/>
      <protection hidden="1"/>
    </xf>
    <xf numFmtId="0" fontId="7" fillId="0" borderId="6" xfId="0" applyFont="1" applyFill="1" applyBorder="1" applyAlignment="1" applyProtection="1">
      <alignment horizontal="left" vertical="top" wrapText="1"/>
      <protection hidden="1"/>
    </xf>
    <xf numFmtId="0" fontId="7" fillId="0" borderId="0" xfId="0" applyFont="1" applyFill="1" applyAlignment="1" applyProtection="1">
      <alignment horizontal="right"/>
      <protection hidden="1"/>
    </xf>
    <xf numFmtId="0" fontId="0" fillId="0" borderId="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7" xfId="0" applyFont="1" applyFill="1" applyBorder="1" applyAlignment="1" applyProtection="1">
      <alignment horizontal="center"/>
      <protection hidden="1"/>
    </xf>
    <xf numFmtId="0" fontId="7" fillId="0" borderId="6" xfId="0" applyFont="1" applyFill="1" applyBorder="1" applyAlignment="1" applyProtection="1">
      <alignment horizontal="left" vertical="top" wrapText="1"/>
      <protection hidden="1"/>
    </xf>
    <xf numFmtId="0" fontId="7" fillId="0" borderId="0" xfId="0" applyFont="1" applyFill="1" applyBorder="1" applyAlignment="1" applyProtection="1">
      <alignment horizontal="left" vertical="top" wrapText="1"/>
      <protection hidden="1"/>
    </xf>
    <xf numFmtId="0" fontId="7" fillId="0" borderId="7" xfId="0" applyFont="1" applyFill="1" applyBorder="1" applyAlignment="1" applyProtection="1">
      <alignment horizontal="left" vertical="top" wrapText="1"/>
      <protection hidden="1"/>
    </xf>
    <xf numFmtId="0" fontId="7" fillId="0" borderId="8" xfId="0" applyFont="1" applyFill="1" applyBorder="1" applyAlignment="1" applyProtection="1">
      <alignment horizontal="left" vertical="top" wrapText="1"/>
      <protection hidden="1"/>
    </xf>
    <xf numFmtId="0" fontId="7" fillId="0" borderId="9" xfId="0" applyFont="1" applyFill="1" applyBorder="1" applyAlignment="1" applyProtection="1">
      <alignment horizontal="left" vertical="top" wrapText="1"/>
      <protection hidden="1"/>
    </xf>
    <xf numFmtId="0" fontId="7" fillId="0" borderId="10" xfId="0" applyFont="1" applyFill="1" applyBorder="1" applyAlignment="1" applyProtection="1">
      <alignment horizontal="left" vertical="top" wrapText="1"/>
      <protection hidden="1"/>
    </xf>
    <xf numFmtId="0" fontId="12" fillId="4" borderId="22" xfId="0" applyFont="1" applyFill="1" applyBorder="1" applyAlignment="1" applyProtection="1">
      <alignment horizontal="center"/>
      <protection hidden="1"/>
    </xf>
    <xf numFmtId="0" fontId="12" fillId="4" borderId="23" xfId="0" applyFont="1" applyFill="1" applyBorder="1" applyAlignment="1" applyProtection="1">
      <alignment horizontal="center"/>
      <protection hidden="1"/>
    </xf>
    <xf numFmtId="0" fontId="12" fillId="4" borderId="24" xfId="0" applyFont="1" applyFill="1" applyBorder="1" applyAlignment="1" applyProtection="1">
      <alignment horizontal="center"/>
      <protection hidden="1"/>
    </xf>
    <xf numFmtId="0" fontId="13" fillId="4" borderId="0" xfId="0" applyFont="1" applyFill="1" applyAlignment="1" applyProtection="1">
      <alignment horizontal="center" vertical="center"/>
      <protection hidden="1"/>
    </xf>
    <xf numFmtId="0" fontId="0" fillId="0" borderId="0" xfId="0" applyFont="1" applyFill="1" applyBorder="1" applyAlignment="1" applyProtection="1">
      <alignment horizontal="left" wrapText="1"/>
      <protection hidden="1"/>
    </xf>
    <xf numFmtId="0" fontId="0" fillId="0" borderId="0" xfId="0" applyFont="1" applyFill="1" applyAlignment="1" applyProtection="1">
      <alignment horizontal="left" wrapText="1"/>
      <protection hidden="1"/>
    </xf>
    <xf numFmtId="0" fontId="0" fillId="0" borderId="7" xfId="0" applyFont="1" applyFill="1" applyBorder="1" applyAlignment="1" applyProtection="1">
      <alignment horizontal="left" wrapText="1"/>
      <protection hidden="1"/>
    </xf>
    <xf numFmtId="0" fontId="0" fillId="0" borderId="0" xfId="0" applyFont="1" applyFill="1" applyAlignment="1" applyProtection="1">
      <alignment horizontal="center"/>
      <protection hidden="1"/>
    </xf>
    <xf numFmtId="0" fontId="0" fillId="0" borderId="22" xfId="0" applyFont="1" applyFill="1" applyBorder="1" applyAlignment="1" applyProtection="1">
      <alignment horizontal="center" wrapText="1"/>
      <protection hidden="1"/>
    </xf>
    <xf numFmtId="0" fontId="0" fillId="0" borderId="25" xfId="0" applyFont="1" applyFill="1" applyBorder="1" applyAlignment="1" applyProtection="1">
      <alignment horizontal="center" wrapText="1"/>
      <protection hidden="1"/>
    </xf>
    <xf numFmtId="165" fontId="0" fillId="0" borderId="23" xfId="0" applyNumberFormat="1" applyFont="1" applyFill="1" applyBorder="1" applyAlignment="1" applyProtection="1">
      <alignment horizontal="center"/>
      <protection locked="0" hidden="1"/>
    </xf>
    <xf numFmtId="165" fontId="0" fillId="0" borderId="24" xfId="0" applyNumberFormat="1" applyFont="1" applyFill="1" applyBorder="1" applyAlignment="1" applyProtection="1">
      <alignment horizontal="center"/>
      <protection locked="0" hidden="1"/>
    </xf>
    <xf numFmtId="0" fontId="9" fillId="0" borderId="13"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10" fillId="0" borderId="14"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0" fontId="10" fillId="0" borderId="17"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hidden="1"/>
    </xf>
    <xf numFmtId="0" fontId="6" fillId="0" borderId="6"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xf numFmtId="165" fontId="0" fillId="0" borderId="23" xfId="0" applyNumberFormat="1" applyFont="1" applyFill="1" applyBorder="1" applyAlignment="1" applyProtection="1">
      <alignment horizontal="center" vertical="center"/>
      <protection locked="0" hidden="1"/>
    </xf>
    <xf numFmtId="165" fontId="0" fillId="0" borderId="24" xfId="0" applyNumberFormat="1" applyFont="1" applyFill="1" applyBorder="1" applyAlignment="1" applyProtection="1">
      <alignment horizontal="center" vertical="center"/>
      <protection locked="0" hidden="1"/>
    </xf>
    <xf numFmtId="0" fontId="8" fillId="0" borderId="16" xfId="0" applyFont="1" applyFill="1" applyBorder="1" applyAlignment="1" applyProtection="1">
      <alignment horizontal="center"/>
      <protection hidden="1"/>
    </xf>
    <xf numFmtId="0" fontId="8" fillId="0" borderId="17" xfId="0" applyFont="1" applyFill="1" applyBorder="1" applyAlignment="1" applyProtection="1">
      <alignment horizontal="center"/>
      <protection hidden="1"/>
    </xf>
    <xf numFmtId="164" fontId="0" fillId="0" borderId="17" xfId="0" applyNumberFormat="1" applyFont="1" applyFill="1" applyBorder="1" applyAlignment="1" applyProtection="1">
      <alignment horizontal="center" vertical="center"/>
      <protection locked="0" hidden="1"/>
    </xf>
    <xf numFmtId="164" fontId="0" fillId="0" borderId="18" xfId="0" applyNumberFormat="1" applyFont="1" applyFill="1" applyBorder="1" applyAlignment="1" applyProtection="1">
      <alignment horizontal="center" vertical="center"/>
      <protection locked="0" hidden="1"/>
    </xf>
    <xf numFmtId="0" fontId="0" fillId="0" borderId="23" xfId="0" applyFont="1" applyFill="1" applyBorder="1" applyAlignment="1" applyProtection="1">
      <alignment horizontal="center" wrapText="1"/>
      <protection hidden="1"/>
    </xf>
    <xf numFmtId="0" fontId="0" fillId="0" borderId="24" xfId="0" applyFont="1" applyFill="1" applyBorder="1" applyAlignment="1" applyProtection="1">
      <alignment horizontal="center" wrapText="1"/>
      <protection hidden="1"/>
    </xf>
    <xf numFmtId="0" fontId="10" fillId="0" borderId="6" xfId="0" applyFont="1" applyFill="1" applyBorder="1" applyAlignment="1" applyProtection="1">
      <alignment horizontal="center"/>
      <protection hidden="1"/>
    </xf>
    <xf numFmtId="0" fontId="10" fillId="0" borderId="0" xfId="0" applyFont="1" applyFill="1" applyBorder="1" applyAlignment="1" applyProtection="1">
      <alignment horizontal="center"/>
      <protection hidden="1"/>
    </xf>
    <xf numFmtId="0" fontId="10" fillId="0" borderId="7" xfId="0" applyFont="1" applyFill="1" applyBorder="1" applyAlignment="1" applyProtection="1">
      <alignment horizontal="center"/>
      <protection hidden="1"/>
    </xf>
    <xf numFmtId="0" fontId="8" fillId="0" borderId="6"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8" fillId="0" borderId="7" xfId="0" applyFont="1" applyFill="1" applyBorder="1" applyAlignment="1" applyProtection="1">
      <alignment horizontal="center"/>
      <protection hidden="1"/>
    </xf>
    <xf numFmtId="0" fontId="8" fillId="3" borderId="26" xfId="0" applyFont="1" applyFill="1" applyBorder="1" applyAlignment="1" applyProtection="1">
      <alignment horizontal="center"/>
      <protection hidden="1"/>
    </xf>
    <xf numFmtId="0" fontId="8" fillId="3" borderId="27" xfId="0" applyFont="1" applyFill="1" applyBorder="1" applyAlignment="1" applyProtection="1">
      <alignment horizontal="center"/>
      <protection hidden="1"/>
    </xf>
    <xf numFmtId="0" fontId="8" fillId="0" borderId="19" xfId="0" applyFont="1" applyFill="1" applyBorder="1" applyAlignment="1" applyProtection="1">
      <alignment horizontal="center"/>
      <protection hidden="1"/>
    </xf>
    <xf numFmtId="0" fontId="8" fillId="0" borderId="20" xfId="0" applyFont="1" applyFill="1" applyBorder="1" applyAlignment="1" applyProtection="1">
      <alignment horizontal="center"/>
      <protection hidden="1"/>
    </xf>
    <xf numFmtId="165" fontId="0" fillId="0" borderId="20" xfId="0" applyNumberFormat="1" applyFont="1" applyFill="1" applyBorder="1" applyAlignment="1" applyProtection="1">
      <alignment horizontal="center" vertical="center"/>
      <protection locked="0" hidden="1"/>
    </xf>
    <xf numFmtId="165" fontId="0" fillId="0" borderId="21" xfId="0" applyNumberFormat="1"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4" fillId="0" borderId="11" xfId="0" applyFont="1" applyFill="1" applyBorder="1" applyAlignment="1" applyProtection="1">
      <alignment horizontal="center"/>
      <protection hidden="1"/>
    </xf>
    <xf numFmtId="0" fontId="4" fillId="0" borderId="1" xfId="0" applyFont="1" applyFill="1" applyBorder="1" applyAlignment="1" applyProtection="1">
      <alignment horizontal="center"/>
      <protection hidden="1"/>
    </xf>
    <xf numFmtId="0" fontId="4" fillId="0" borderId="12" xfId="0" applyFont="1" applyFill="1" applyBorder="1" applyAlignment="1" applyProtection="1">
      <alignment horizontal="center"/>
      <protection hidden="1"/>
    </xf>
  </cellXfs>
  <cellStyles count="1">
    <cellStyle name="Normal" xfId="0" builtinId="0"/>
  </cellStyles>
  <dxfs count="6">
    <dxf>
      <fill>
        <patternFill>
          <bgColor theme="9" tint="0.39994506668294322"/>
        </patternFill>
      </fill>
    </dxf>
    <dxf>
      <fill>
        <patternFill>
          <bgColor theme="9" tint="0.39994506668294322"/>
        </patternFill>
      </fill>
    </dxf>
    <dxf>
      <font>
        <color auto="1"/>
      </font>
      <fill>
        <patternFill>
          <bgColor rgb="FF92D050"/>
        </patternFill>
      </fill>
    </dxf>
    <dxf>
      <fill>
        <patternFill>
          <bgColor theme="9" tint="0.39994506668294322"/>
        </patternFill>
      </fill>
    </dxf>
    <dxf>
      <fill>
        <patternFill>
          <bgColor theme="9" tint="0.39994506668294322"/>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76200</xdr:colOff>
      <xdr:row>33</xdr:row>
      <xdr:rowOff>76200</xdr:rowOff>
    </xdr:from>
    <xdr:to>
      <xdr:col>6</xdr:col>
      <xdr:colOff>552450</xdr:colOff>
      <xdr:row>36</xdr:row>
      <xdr:rowOff>47625</xdr:rowOff>
    </xdr:to>
    <xdr:sp macro="" textlink="">
      <xdr:nvSpPr>
        <xdr:cNvPr id="5" name="Arrow: Left-Up 4">
          <a:extLst>
            <a:ext uri="{FF2B5EF4-FFF2-40B4-BE49-F238E27FC236}">
              <a16:creationId xmlns:a16="http://schemas.microsoft.com/office/drawing/2014/main" id="{B2375875-C679-4CAA-8D28-764F292189A0}"/>
            </a:ext>
          </a:extLst>
        </xdr:cNvPr>
        <xdr:cNvSpPr/>
      </xdr:nvSpPr>
      <xdr:spPr>
        <a:xfrm>
          <a:off x="3124200" y="2809875"/>
          <a:ext cx="1085850" cy="542925"/>
        </a:xfrm>
        <a:prstGeom prst="leftUpArrow">
          <a:avLst/>
        </a:prstGeom>
        <a:solidFill>
          <a:schemeClr val="accent6">
            <a:lumMod val="75000"/>
          </a:schemeClr>
        </a:solidFill>
        <a:ln>
          <a:noFill/>
        </a:ln>
        <a:scene3d>
          <a:camera prst="orthographicFront"/>
          <a:lightRig rig="threePt" dir="t"/>
        </a:scene3d>
        <a:sp3d>
          <a:bevelT w="139700" h="139700" prst="divo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581025</xdr:colOff>
      <xdr:row>33</xdr:row>
      <xdr:rowOff>104775</xdr:rowOff>
    </xdr:from>
    <xdr:to>
      <xdr:col>12</xdr:col>
      <xdr:colOff>485775</xdr:colOff>
      <xdr:row>36</xdr:row>
      <xdr:rowOff>85725</xdr:rowOff>
    </xdr:to>
    <xdr:sp macro="" textlink="">
      <xdr:nvSpPr>
        <xdr:cNvPr id="7" name="Arrow: Left-Up 6">
          <a:extLst>
            <a:ext uri="{FF2B5EF4-FFF2-40B4-BE49-F238E27FC236}">
              <a16:creationId xmlns:a16="http://schemas.microsoft.com/office/drawing/2014/main" id="{311819FF-6B6D-4E61-82E1-E073577B08AB}"/>
            </a:ext>
          </a:extLst>
        </xdr:cNvPr>
        <xdr:cNvSpPr/>
      </xdr:nvSpPr>
      <xdr:spPr>
        <a:xfrm flipH="1" flipV="1">
          <a:off x="6724650" y="2838450"/>
          <a:ext cx="1123950" cy="552450"/>
        </a:xfrm>
        <a:prstGeom prst="leftUpArrow">
          <a:avLst/>
        </a:prstGeom>
        <a:solidFill>
          <a:schemeClr val="accent6">
            <a:lumMod val="75000"/>
          </a:schemeClr>
        </a:solidFill>
        <a:ln>
          <a:noFill/>
        </a:ln>
        <a:scene3d>
          <a:camera prst="orthographicFront"/>
          <a:lightRig rig="threePt" dir="t"/>
        </a:scene3d>
        <a:sp3d>
          <a:bevelT w="139700" h="139700" prst="divo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S50"/>
  <sheetViews>
    <sheetView showGridLines="0" showRowColHeaders="0" tabSelected="1" topLeftCell="A28" workbookViewId="0">
      <selection activeCell="H38" sqref="H38"/>
    </sheetView>
  </sheetViews>
  <sheetFormatPr defaultColWidth="0" defaultRowHeight="15" zeroHeight="1" x14ac:dyDescent="0.25"/>
  <cols>
    <col min="1" max="8" width="9.140625" style="2" customWidth="1"/>
    <col min="9" max="9" width="9.85546875" style="2" bestFit="1" customWidth="1"/>
    <col min="10" max="19" width="9.140625" style="2" customWidth="1"/>
    <col min="20" max="16384" width="9.140625" style="2" hidden="1"/>
  </cols>
  <sheetData>
    <row r="1" spans="1:19" x14ac:dyDescent="0.25">
      <c r="A1" s="1"/>
      <c r="B1" s="1"/>
      <c r="C1" s="1"/>
      <c r="D1" s="1"/>
      <c r="E1" s="1"/>
      <c r="F1" s="1"/>
      <c r="G1" s="1"/>
      <c r="H1" s="1"/>
      <c r="I1" s="1"/>
      <c r="J1" s="1"/>
      <c r="K1" s="1"/>
      <c r="L1" s="1"/>
      <c r="M1" s="1"/>
      <c r="N1" s="1"/>
      <c r="O1" s="1"/>
      <c r="P1" s="1"/>
      <c r="Q1" s="1"/>
      <c r="R1" s="1"/>
      <c r="S1" s="1"/>
    </row>
    <row r="2" spans="1:19" hidden="1" x14ac:dyDescent="0.25">
      <c r="A2" s="1"/>
      <c r="B2" s="1"/>
      <c r="C2" s="1"/>
      <c r="D2" s="1"/>
      <c r="E2" s="1"/>
      <c r="F2" s="1"/>
      <c r="G2" s="1"/>
      <c r="H2" s="1"/>
      <c r="I2" s="1"/>
      <c r="J2" s="1"/>
      <c r="K2" s="1"/>
      <c r="L2" s="1"/>
      <c r="M2" s="1"/>
      <c r="N2" s="1"/>
      <c r="O2" s="1"/>
      <c r="P2" s="1"/>
      <c r="Q2" s="1"/>
      <c r="R2" s="1"/>
      <c r="S2" s="1"/>
    </row>
    <row r="3" spans="1:19" hidden="1" x14ac:dyDescent="0.25">
      <c r="A3" s="1"/>
      <c r="B3" s="1"/>
      <c r="C3" s="1"/>
      <c r="D3" s="1"/>
      <c r="E3" s="1"/>
      <c r="F3" s="1"/>
      <c r="G3" s="1"/>
      <c r="H3" s="1"/>
      <c r="I3" s="1"/>
      <c r="J3" s="1"/>
      <c r="K3" s="1"/>
      <c r="L3" s="1"/>
      <c r="M3" s="1"/>
      <c r="N3" s="1"/>
      <c r="O3" s="1"/>
      <c r="P3" s="1"/>
      <c r="Q3" s="1"/>
      <c r="R3" s="1"/>
      <c r="S3" s="1"/>
    </row>
    <row r="4" spans="1:19" hidden="1" x14ac:dyDescent="0.25">
      <c r="A4" s="1"/>
      <c r="B4" s="1"/>
      <c r="C4" s="1"/>
      <c r="D4" s="1"/>
      <c r="E4" s="1"/>
      <c r="F4" s="1"/>
      <c r="G4" s="1"/>
      <c r="H4" s="1"/>
      <c r="I4" s="3" t="s">
        <v>0</v>
      </c>
      <c r="J4" s="3"/>
      <c r="K4" s="3"/>
      <c r="L4" s="3"/>
      <c r="M4" s="3"/>
      <c r="N4" s="84" t="s">
        <v>1</v>
      </c>
      <c r="O4" s="84"/>
      <c r="P4" s="84" t="s">
        <v>4</v>
      </c>
      <c r="Q4" s="84" t="s">
        <v>2</v>
      </c>
      <c r="R4" s="84"/>
      <c r="S4" s="1"/>
    </row>
    <row r="5" spans="1:19" ht="15.75" hidden="1" thickBot="1" x14ac:dyDescent="0.3">
      <c r="A5" s="1"/>
      <c r="B5" s="1"/>
      <c r="C5" s="1"/>
      <c r="D5" s="1"/>
      <c r="E5" s="1"/>
      <c r="F5" s="1"/>
      <c r="G5" s="1"/>
      <c r="H5" s="1"/>
      <c r="I5" s="3"/>
      <c r="J5" s="3"/>
      <c r="K5" s="3"/>
      <c r="L5" s="3"/>
      <c r="M5" s="3"/>
      <c r="N5" s="85"/>
      <c r="O5" s="85"/>
      <c r="P5" s="87"/>
      <c r="Q5" s="85"/>
      <c r="R5" s="85"/>
      <c r="S5" s="1"/>
    </row>
    <row r="6" spans="1:19" hidden="1" x14ac:dyDescent="0.25">
      <c r="A6" s="1"/>
      <c r="B6" s="1"/>
      <c r="C6" s="1"/>
      <c r="D6" s="1"/>
      <c r="E6" s="1"/>
      <c r="F6" s="1"/>
      <c r="G6" s="1"/>
      <c r="H6" s="1"/>
      <c r="I6" s="3"/>
      <c r="J6" s="3"/>
      <c r="K6" s="3"/>
      <c r="L6" s="3"/>
      <c r="M6" s="3"/>
      <c r="N6" s="86" t="s">
        <v>3</v>
      </c>
      <c r="O6" s="86"/>
      <c r="P6" s="86"/>
      <c r="Q6" s="86"/>
      <c r="R6" s="86"/>
      <c r="S6" s="1"/>
    </row>
    <row r="7" spans="1:19" hidden="1" x14ac:dyDescent="0.25">
      <c r="A7" s="1"/>
      <c r="B7" s="1"/>
      <c r="C7" s="1"/>
      <c r="D7" s="1"/>
      <c r="E7" s="1"/>
      <c r="F7" s="1"/>
      <c r="G7" s="1"/>
      <c r="H7" s="1"/>
      <c r="I7" s="3"/>
      <c r="J7" s="3"/>
      <c r="K7" s="3"/>
      <c r="L7" s="3"/>
      <c r="M7" s="3"/>
      <c r="N7" s="86"/>
      <c r="O7" s="86"/>
      <c r="P7" s="86"/>
      <c r="Q7" s="86"/>
      <c r="R7" s="86"/>
      <c r="S7" s="1"/>
    </row>
    <row r="8" spans="1:19" hidden="1" x14ac:dyDescent="0.25">
      <c r="A8" s="1"/>
      <c r="B8" s="1"/>
      <c r="C8" s="1"/>
      <c r="D8" s="1"/>
      <c r="E8" s="1"/>
      <c r="F8" s="1"/>
      <c r="G8" s="1"/>
      <c r="H8" s="1"/>
      <c r="I8" s="3"/>
      <c r="J8" s="3"/>
      <c r="K8" s="3"/>
      <c r="L8" s="3"/>
      <c r="M8" s="3"/>
      <c r="N8" s="86"/>
      <c r="O8" s="86"/>
      <c r="P8" s="86"/>
      <c r="Q8" s="86"/>
      <c r="R8" s="86"/>
      <c r="S8" s="1"/>
    </row>
    <row r="9" spans="1:19" hidden="1" x14ac:dyDescent="0.25">
      <c r="A9" s="1"/>
      <c r="B9" s="1"/>
      <c r="C9" s="1"/>
      <c r="D9" s="1"/>
      <c r="E9" s="1"/>
      <c r="F9" s="1"/>
      <c r="G9" s="1"/>
      <c r="H9" s="1"/>
      <c r="I9" s="1"/>
      <c r="J9" s="1"/>
      <c r="K9" s="1"/>
      <c r="L9" s="1"/>
      <c r="M9" s="1"/>
      <c r="N9" s="1"/>
      <c r="O9" s="1"/>
      <c r="P9" s="1"/>
      <c r="Q9" s="1"/>
      <c r="R9" s="1"/>
      <c r="S9" s="1"/>
    </row>
    <row r="10" spans="1:19" hidden="1" x14ac:dyDescent="0.25">
      <c r="A10" s="1"/>
      <c r="B10" s="1"/>
      <c r="C10" s="1"/>
      <c r="D10" s="1"/>
      <c r="E10" s="1"/>
      <c r="F10" s="1"/>
      <c r="G10" s="1"/>
      <c r="H10" s="1"/>
      <c r="I10" s="1" t="s">
        <v>5</v>
      </c>
      <c r="J10" s="1"/>
      <c r="K10" s="1"/>
      <c r="L10" s="1" t="s">
        <v>9</v>
      </c>
      <c r="M10" s="1"/>
      <c r="N10" s="1" t="s">
        <v>10</v>
      </c>
      <c r="O10" s="1"/>
      <c r="P10" s="1" t="s">
        <v>11</v>
      </c>
      <c r="Q10" s="1"/>
      <c r="R10" s="1"/>
      <c r="S10" s="1"/>
    </row>
    <row r="11" spans="1:19" hidden="1" x14ac:dyDescent="0.25">
      <c r="A11" s="1"/>
      <c r="B11" s="1"/>
      <c r="C11" s="1"/>
      <c r="D11" s="1"/>
      <c r="E11" s="1"/>
      <c r="F11" s="1"/>
      <c r="G11" s="1"/>
      <c r="H11" s="1"/>
      <c r="I11" s="1"/>
      <c r="J11" s="1" t="s">
        <v>7</v>
      </c>
      <c r="K11" s="1"/>
      <c r="L11" s="1" t="s">
        <v>8</v>
      </c>
      <c r="M11" s="1"/>
      <c r="N11" s="1" t="s">
        <v>6</v>
      </c>
      <c r="O11" s="1"/>
      <c r="P11" s="1" t="s">
        <v>6</v>
      </c>
      <c r="Q11" s="1"/>
      <c r="R11" s="1"/>
      <c r="S11" s="1"/>
    </row>
    <row r="12" spans="1:19" hidden="1" x14ac:dyDescent="0.25">
      <c r="A12" s="1"/>
      <c r="B12" s="1"/>
      <c r="C12" s="1"/>
      <c r="D12" s="1"/>
      <c r="E12" s="1"/>
      <c r="F12" s="1"/>
      <c r="G12" s="1"/>
      <c r="H12" s="1"/>
      <c r="I12" s="1" t="s">
        <v>6</v>
      </c>
      <c r="J12" s="4">
        <v>100</v>
      </c>
      <c r="K12" s="1"/>
      <c r="L12" s="4">
        <v>99.88</v>
      </c>
      <c r="M12" s="1"/>
      <c r="N12" s="4">
        <v>2</v>
      </c>
      <c r="O12" s="1"/>
      <c r="P12" s="1">
        <v>1.4999999999999999E-2</v>
      </c>
      <c r="Q12" s="1"/>
      <c r="R12" s="1"/>
      <c r="S12" s="1"/>
    </row>
    <row r="13" spans="1:19" hidden="1" x14ac:dyDescent="0.25">
      <c r="A13" s="1"/>
      <c r="B13" s="1"/>
      <c r="C13" s="1"/>
      <c r="D13" s="1"/>
      <c r="E13" s="1"/>
      <c r="F13" s="1"/>
      <c r="G13" s="1"/>
      <c r="H13" s="1"/>
      <c r="I13" s="1"/>
      <c r="J13" s="1"/>
      <c r="K13" s="1"/>
      <c r="L13" s="1"/>
      <c r="M13" s="1"/>
      <c r="N13" s="1"/>
      <c r="O13" s="1"/>
      <c r="P13" s="1"/>
      <c r="Q13" s="1"/>
      <c r="R13" s="1"/>
      <c r="S13" s="1"/>
    </row>
    <row r="14" spans="1:19" hidden="1" x14ac:dyDescent="0.25">
      <c r="A14" s="1"/>
      <c r="B14" s="1"/>
      <c r="C14" s="1"/>
      <c r="D14" s="1"/>
      <c r="E14" s="1"/>
      <c r="F14" s="1"/>
      <c r="G14" s="1"/>
      <c r="H14" s="1"/>
      <c r="I14" s="1"/>
      <c r="J14" s="1"/>
      <c r="K14" s="1"/>
      <c r="L14" s="1"/>
      <c r="M14" s="1"/>
      <c r="N14" s="1"/>
      <c r="O14" s="1"/>
      <c r="P14" s="1"/>
      <c r="Q14" s="1"/>
      <c r="R14" s="1"/>
      <c r="S14" s="1"/>
    </row>
    <row r="15" spans="1:19" hidden="1" x14ac:dyDescent="0.25">
      <c r="A15" s="1"/>
      <c r="B15" s="1"/>
      <c r="C15" s="1"/>
      <c r="D15" s="1"/>
      <c r="E15" s="1"/>
      <c r="F15" s="1"/>
      <c r="G15" s="1"/>
      <c r="H15" s="1"/>
      <c r="I15" s="1"/>
      <c r="J15" s="5" t="s">
        <v>12</v>
      </c>
      <c r="K15" s="5"/>
      <c r="L15" s="5"/>
      <c r="M15" s="1"/>
      <c r="N15" s="86" t="str">
        <f>ROUND(((J12+N12)-(J12-N12))/(2*P12),1)&amp; ":1"</f>
        <v>133.3:1</v>
      </c>
      <c r="O15" s="86"/>
      <c r="P15" s="1"/>
      <c r="Q15" s="1"/>
      <c r="R15" s="1"/>
      <c r="S15" s="1"/>
    </row>
    <row r="16" spans="1:19" hidden="1" x14ac:dyDescent="0.25">
      <c r="A16" s="1"/>
      <c r="B16" s="1"/>
      <c r="C16" s="1"/>
      <c r="D16" s="1"/>
      <c r="E16" s="1"/>
      <c r="F16" s="1"/>
      <c r="G16" s="1"/>
      <c r="H16" s="1"/>
      <c r="I16" s="1"/>
      <c r="J16" s="5"/>
      <c r="K16" s="5"/>
      <c r="L16" s="5"/>
      <c r="M16" s="1"/>
      <c r="N16" s="86"/>
      <c r="O16" s="86"/>
      <c r="P16" s="1"/>
      <c r="Q16" s="1"/>
      <c r="R16" s="1"/>
      <c r="S16" s="1"/>
    </row>
    <row r="17" spans="1:19" hidden="1" x14ac:dyDescent="0.25">
      <c r="A17" s="1"/>
      <c r="B17" s="1"/>
      <c r="C17" s="1"/>
      <c r="D17" s="1"/>
      <c r="E17" s="1"/>
      <c r="F17" s="1"/>
      <c r="G17" s="1"/>
      <c r="H17" s="1"/>
      <c r="I17" s="1"/>
      <c r="J17" s="1"/>
      <c r="K17" s="1"/>
      <c r="L17" s="1"/>
      <c r="M17" s="1"/>
      <c r="N17" s="1"/>
      <c r="O17" s="6"/>
      <c r="P17" s="1"/>
      <c r="Q17" s="1"/>
      <c r="R17" s="1"/>
      <c r="S17" s="1"/>
    </row>
    <row r="18" spans="1:19" hidden="1" x14ac:dyDescent="0.25">
      <c r="A18" s="1"/>
      <c r="B18" s="1"/>
      <c r="C18" s="1"/>
      <c r="D18" s="1"/>
      <c r="E18" s="1"/>
      <c r="F18" s="1"/>
      <c r="G18" s="1"/>
      <c r="H18" s="1"/>
      <c r="I18" s="1"/>
      <c r="J18" s="1"/>
      <c r="K18" s="1"/>
      <c r="L18" s="1"/>
      <c r="M18" s="1"/>
      <c r="N18" s="1"/>
      <c r="O18" s="1"/>
      <c r="P18" s="1"/>
      <c r="Q18" s="1"/>
      <c r="R18" s="1"/>
      <c r="S18" s="1"/>
    </row>
    <row r="19" spans="1:19" hidden="1" x14ac:dyDescent="0.25">
      <c r="A19" s="1"/>
      <c r="B19" s="1"/>
      <c r="C19" s="1"/>
      <c r="D19" s="1"/>
      <c r="E19" s="1"/>
      <c r="F19" s="1"/>
      <c r="G19" s="1"/>
      <c r="H19" s="1"/>
      <c r="I19" s="1"/>
      <c r="J19" s="1"/>
      <c r="K19" s="1"/>
      <c r="L19" s="1"/>
      <c r="M19" s="1"/>
      <c r="N19" s="1"/>
      <c r="O19" s="1"/>
      <c r="P19" s="1"/>
      <c r="Q19" s="1"/>
      <c r="R19" s="1"/>
      <c r="S19" s="1"/>
    </row>
    <row r="20" spans="1:19" hidden="1" x14ac:dyDescent="0.25">
      <c r="A20" s="1"/>
      <c r="B20" s="1"/>
      <c r="C20" s="1"/>
      <c r="D20" s="1"/>
      <c r="E20" s="1"/>
      <c r="F20" s="1"/>
      <c r="G20" s="1"/>
      <c r="H20" s="1"/>
      <c r="I20" s="1"/>
      <c r="J20" s="1"/>
      <c r="K20" s="1"/>
      <c r="L20" s="1"/>
      <c r="M20" s="1"/>
      <c r="N20" s="1"/>
      <c r="O20" s="1"/>
      <c r="P20" s="1"/>
      <c r="Q20" s="1"/>
      <c r="R20" s="1"/>
      <c r="S20" s="1"/>
    </row>
    <row r="21" spans="1:19" hidden="1" x14ac:dyDescent="0.25">
      <c r="A21" s="1"/>
      <c r="B21" s="1"/>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ht="15.75" thickBot="1" x14ac:dyDescent="0.3">
      <c r="A24" s="1"/>
      <c r="B24" s="1"/>
      <c r="C24" s="1"/>
      <c r="D24" s="1"/>
      <c r="E24" s="1"/>
      <c r="F24" s="1"/>
      <c r="G24" s="1"/>
      <c r="H24" s="1"/>
      <c r="I24" s="1"/>
      <c r="J24" s="1"/>
      <c r="K24" s="1"/>
      <c r="L24" s="1"/>
      <c r="M24" s="1"/>
      <c r="N24" s="1"/>
      <c r="O24" s="1"/>
      <c r="P24" s="1"/>
      <c r="Q24" s="1"/>
      <c r="R24" s="1"/>
      <c r="S24" s="1"/>
    </row>
    <row r="25" spans="1:19" ht="22.5" x14ac:dyDescent="0.35">
      <c r="A25" s="1"/>
      <c r="B25" s="88" t="s">
        <v>13</v>
      </c>
      <c r="C25" s="89"/>
      <c r="D25" s="89"/>
      <c r="E25" s="90"/>
      <c r="F25" s="7"/>
      <c r="G25" s="1"/>
      <c r="H25" s="44" t="s">
        <v>32</v>
      </c>
      <c r="I25" s="44"/>
      <c r="J25" s="44"/>
      <c r="K25" s="44"/>
      <c r="L25" s="44"/>
      <c r="M25" s="1"/>
      <c r="N25" s="88" t="s">
        <v>13</v>
      </c>
      <c r="O25" s="89"/>
      <c r="P25" s="89"/>
      <c r="Q25" s="90"/>
      <c r="R25" s="1"/>
      <c r="S25" s="1"/>
    </row>
    <row r="26" spans="1:19" ht="15.75" thickBot="1" x14ac:dyDescent="0.3">
      <c r="A26" s="1"/>
      <c r="B26" s="91" t="s">
        <v>14</v>
      </c>
      <c r="C26" s="92"/>
      <c r="D26" s="92"/>
      <c r="E26" s="93"/>
      <c r="F26" s="8"/>
      <c r="G26" s="9"/>
      <c r="H26" s="1"/>
      <c r="I26" s="1"/>
      <c r="J26" s="1"/>
      <c r="K26" s="1"/>
      <c r="L26" s="1"/>
      <c r="M26" s="1"/>
      <c r="N26" s="91" t="s">
        <v>14</v>
      </c>
      <c r="O26" s="92"/>
      <c r="P26" s="92"/>
      <c r="Q26" s="93"/>
      <c r="R26" s="1"/>
      <c r="S26" s="1"/>
    </row>
    <row r="27" spans="1:19" ht="23.25" x14ac:dyDescent="0.35">
      <c r="A27" s="1"/>
      <c r="B27" s="72" t="s">
        <v>26</v>
      </c>
      <c r="C27" s="73"/>
      <c r="D27" s="73"/>
      <c r="E27" s="74"/>
      <c r="F27" s="10"/>
      <c r="G27" s="9" t="s">
        <v>33</v>
      </c>
      <c r="H27" s="1"/>
      <c r="I27" s="1"/>
      <c r="J27" s="1"/>
      <c r="K27" s="1"/>
      <c r="L27" s="1"/>
      <c r="M27" s="1"/>
      <c r="N27" s="72" t="s">
        <v>26</v>
      </c>
      <c r="O27" s="73"/>
      <c r="P27" s="73"/>
      <c r="Q27" s="74"/>
      <c r="R27" s="1"/>
      <c r="S27" s="1"/>
    </row>
    <row r="28" spans="1:19" ht="15.75" x14ac:dyDescent="0.25">
      <c r="A28" s="1"/>
      <c r="B28" s="75" t="s">
        <v>15</v>
      </c>
      <c r="C28" s="76"/>
      <c r="D28" s="76"/>
      <c r="E28" s="77"/>
      <c r="F28" s="11"/>
      <c r="G28" s="9" t="s">
        <v>34</v>
      </c>
      <c r="H28" s="1"/>
      <c r="I28" s="1"/>
      <c r="J28" s="1"/>
      <c r="K28" s="1"/>
      <c r="L28" s="1"/>
      <c r="M28" s="1"/>
      <c r="N28" s="75" t="s">
        <v>15</v>
      </c>
      <c r="O28" s="76"/>
      <c r="P28" s="76"/>
      <c r="Q28" s="77"/>
      <c r="R28" s="1"/>
      <c r="S28" s="1"/>
    </row>
    <row r="29" spans="1:19" ht="15.75" x14ac:dyDescent="0.25">
      <c r="A29" s="1"/>
      <c r="B29" s="12"/>
      <c r="C29" s="13"/>
      <c r="D29" s="78" t="s">
        <v>27</v>
      </c>
      <c r="E29" s="79"/>
      <c r="F29" s="14"/>
      <c r="G29" s="45" t="s">
        <v>37</v>
      </c>
      <c r="H29" s="46"/>
      <c r="I29" s="46"/>
      <c r="J29" s="46"/>
      <c r="K29" s="46"/>
      <c r="L29" s="46"/>
      <c r="M29" s="47"/>
      <c r="N29" s="12"/>
      <c r="O29" s="13"/>
      <c r="P29" s="78" t="s">
        <v>27</v>
      </c>
      <c r="Q29" s="79"/>
      <c r="R29" s="1"/>
      <c r="S29" s="1"/>
    </row>
    <row r="30" spans="1:19" ht="15.75" x14ac:dyDescent="0.25">
      <c r="A30" s="1"/>
      <c r="B30" s="80" t="s">
        <v>16</v>
      </c>
      <c r="C30" s="81"/>
      <c r="D30" s="82"/>
      <c r="E30" s="83"/>
      <c r="F30" s="15"/>
      <c r="G30" s="45"/>
      <c r="H30" s="46"/>
      <c r="I30" s="46"/>
      <c r="J30" s="46"/>
      <c r="K30" s="46"/>
      <c r="L30" s="46"/>
      <c r="M30" s="47"/>
      <c r="N30" s="80" t="s">
        <v>16</v>
      </c>
      <c r="O30" s="81"/>
      <c r="P30" s="82"/>
      <c r="Q30" s="83"/>
      <c r="R30" s="1"/>
      <c r="S30" s="1"/>
    </row>
    <row r="31" spans="1:19" ht="15.75" x14ac:dyDescent="0.25">
      <c r="A31" s="1"/>
      <c r="B31" s="66" t="s">
        <v>17</v>
      </c>
      <c r="C31" s="67"/>
      <c r="D31" s="68"/>
      <c r="E31" s="69"/>
      <c r="F31" s="16"/>
      <c r="G31" s="17" t="s">
        <v>38</v>
      </c>
      <c r="H31" s="1"/>
      <c r="I31" s="1"/>
      <c r="J31" s="1"/>
      <c r="K31" s="1"/>
      <c r="L31" s="1"/>
      <c r="M31" s="1"/>
      <c r="N31" s="66" t="s">
        <v>17</v>
      </c>
      <c r="O31" s="67"/>
      <c r="P31" s="68"/>
      <c r="Q31" s="69"/>
      <c r="R31" s="1"/>
      <c r="S31" s="1"/>
    </row>
    <row r="32" spans="1:19" x14ac:dyDescent="0.25">
      <c r="A32" s="1"/>
      <c r="B32" s="18"/>
      <c r="C32" s="19"/>
      <c r="D32" s="19"/>
      <c r="E32" s="20"/>
      <c r="F32" s="18"/>
      <c r="G32" s="17" t="s">
        <v>39</v>
      </c>
      <c r="H32" s="1"/>
      <c r="I32" s="1"/>
      <c r="J32" s="1"/>
      <c r="K32" s="1"/>
      <c r="L32" s="1"/>
      <c r="M32" s="1"/>
      <c r="N32" s="18"/>
      <c r="O32" s="19"/>
      <c r="P32" s="19"/>
      <c r="Q32" s="20"/>
      <c r="R32" s="1"/>
      <c r="S32" s="1"/>
    </row>
    <row r="33" spans="1:19" ht="15" customHeight="1" x14ac:dyDescent="0.25">
      <c r="A33" s="1"/>
      <c r="B33" s="49" t="s">
        <v>18</v>
      </c>
      <c r="C33" s="70"/>
      <c r="D33" s="70"/>
      <c r="E33" s="71"/>
      <c r="F33" s="21"/>
      <c r="G33" s="9" t="s">
        <v>35</v>
      </c>
      <c r="H33" s="1"/>
      <c r="I33" s="1"/>
      <c r="J33" s="1"/>
      <c r="K33" s="1"/>
      <c r="L33" s="1"/>
      <c r="M33" s="1"/>
      <c r="N33" s="49" t="s">
        <v>29</v>
      </c>
      <c r="O33" s="70"/>
      <c r="P33" s="70"/>
      <c r="Q33" s="71"/>
      <c r="R33" s="1"/>
      <c r="S33" s="1"/>
    </row>
    <row r="34" spans="1:19" ht="15" customHeight="1" x14ac:dyDescent="0.25">
      <c r="A34" s="1"/>
      <c r="B34" s="49" t="s">
        <v>19</v>
      </c>
      <c r="C34" s="50"/>
      <c r="D34" s="64"/>
      <c r="E34" s="65"/>
      <c r="F34" s="15"/>
      <c r="G34" s="48"/>
      <c r="H34" s="22"/>
      <c r="I34" s="22"/>
      <c r="J34" s="22"/>
      <c r="K34" s="22"/>
      <c r="L34" s="22"/>
      <c r="M34" s="1"/>
      <c r="N34" s="49" t="s">
        <v>19</v>
      </c>
      <c r="O34" s="50"/>
      <c r="P34" s="64"/>
      <c r="Q34" s="65"/>
      <c r="R34" s="1"/>
      <c r="S34" s="1"/>
    </row>
    <row r="35" spans="1:19" ht="15" customHeight="1" x14ac:dyDescent="0.25">
      <c r="A35" s="1"/>
      <c r="B35" s="49" t="s">
        <v>20</v>
      </c>
      <c r="C35" s="50"/>
      <c r="D35" s="51"/>
      <c r="E35" s="52"/>
      <c r="F35" s="23"/>
      <c r="G35" s="48"/>
      <c r="H35" s="22"/>
      <c r="I35" s="22"/>
      <c r="J35" s="22"/>
      <c r="K35" s="22"/>
      <c r="L35" s="22"/>
      <c r="M35" s="1"/>
      <c r="N35" s="49" t="s">
        <v>20</v>
      </c>
      <c r="O35" s="50"/>
      <c r="P35" s="51"/>
      <c r="Q35" s="52"/>
      <c r="R35" s="1"/>
      <c r="S35" s="1"/>
    </row>
    <row r="36" spans="1:19" ht="15" customHeight="1" x14ac:dyDescent="0.25">
      <c r="A36" s="1"/>
      <c r="B36" s="49" t="s">
        <v>22</v>
      </c>
      <c r="C36" s="50"/>
      <c r="D36" s="64"/>
      <c r="E36" s="65"/>
      <c r="F36" s="15"/>
      <c r="G36" s="24"/>
      <c r="H36" s="22"/>
      <c r="I36" s="22"/>
      <c r="J36" s="22"/>
      <c r="K36" s="22"/>
      <c r="L36" s="22"/>
      <c r="M36" s="25"/>
      <c r="N36" s="49" t="s">
        <v>22</v>
      </c>
      <c r="O36" s="50"/>
      <c r="P36" s="64"/>
      <c r="Q36" s="65"/>
      <c r="R36" s="1"/>
      <c r="S36" s="1"/>
    </row>
    <row r="37" spans="1:19" x14ac:dyDescent="0.25">
      <c r="A37" s="1"/>
      <c r="B37" s="49" t="s">
        <v>23</v>
      </c>
      <c r="C37" s="50"/>
      <c r="D37" s="51"/>
      <c r="E37" s="52"/>
      <c r="F37" s="23"/>
      <c r="G37" s="24"/>
      <c r="H37" s="24"/>
      <c r="I37" s="24"/>
      <c r="J37" s="24"/>
      <c r="K37" s="24"/>
      <c r="L37" s="24"/>
      <c r="M37" s="25"/>
      <c r="N37" s="49" t="s">
        <v>23</v>
      </c>
      <c r="O37" s="50"/>
      <c r="P37" s="51"/>
      <c r="Q37" s="52"/>
      <c r="R37" s="1"/>
      <c r="S37" s="1"/>
    </row>
    <row r="38" spans="1:19" x14ac:dyDescent="0.25">
      <c r="A38" s="1"/>
      <c r="B38" s="49" t="s">
        <v>24</v>
      </c>
      <c r="C38" s="50"/>
      <c r="D38" s="51"/>
      <c r="E38" s="52"/>
      <c r="F38" s="23"/>
      <c r="G38" s="9"/>
      <c r="H38" s="1"/>
      <c r="I38" s="1"/>
      <c r="J38" s="1"/>
      <c r="K38" s="26" t="s">
        <v>40</v>
      </c>
      <c r="L38" s="1"/>
      <c r="M38" s="1"/>
      <c r="N38" s="49" t="s">
        <v>24</v>
      </c>
      <c r="O38" s="50"/>
      <c r="P38" s="51"/>
      <c r="Q38" s="52"/>
      <c r="R38" s="1"/>
      <c r="S38" s="1"/>
    </row>
    <row r="39" spans="1:19" x14ac:dyDescent="0.25">
      <c r="A39" s="1"/>
      <c r="B39" s="18"/>
      <c r="C39" s="19"/>
      <c r="D39" s="19"/>
      <c r="E39" s="20"/>
      <c r="F39" s="18"/>
      <c r="G39" s="9" t="s">
        <v>33</v>
      </c>
      <c r="H39" s="1"/>
      <c r="I39" s="1"/>
      <c r="J39" s="1"/>
      <c r="K39" s="1"/>
      <c r="L39" s="1"/>
      <c r="M39" s="1"/>
      <c r="N39" s="41" t="s">
        <v>30</v>
      </c>
      <c r="O39" s="42"/>
      <c r="P39" s="42"/>
      <c r="Q39" s="43"/>
      <c r="R39" s="1"/>
      <c r="S39" s="1"/>
    </row>
    <row r="40" spans="1:19" ht="23.25" x14ac:dyDescent="0.25">
      <c r="A40" s="1"/>
      <c r="B40" s="53" t="s">
        <v>21</v>
      </c>
      <c r="C40" s="54"/>
      <c r="D40" s="57" t="str">
        <f>IF(D34="","",IF(D31="","",ROUND(((D30+D31)-(D30-D31))/(2*SUM(D34:E38)),2)&amp;" : 1"))</f>
        <v/>
      </c>
      <c r="E40" s="58"/>
      <c r="F40" s="27"/>
      <c r="G40" s="9" t="s">
        <v>34</v>
      </c>
      <c r="H40" s="1"/>
      <c r="I40" s="1"/>
      <c r="J40" s="1"/>
      <c r="K40" s="1"/>
      <c r="L40" s="1"/>
      <c r="M40" s="1"/>
      <c r="N40" s="53" t="s">
        <v>21</v>
      </c>
      <c r="O40" s="54"/>
      <c r="P40" s="57" t="str">
        <f>IF(P34="","",IF(P31="","",ROUND(((P30+P31)-(P30-P31))/(2*(SUM(P34:Q38)/SQRT(3))),2)&amp;" : 1"))</f>
        <v/>
      </c>
      <c r="Q40" s="58"/>
      <c r="R40" s="1"/>
      <c r="S40" s="1"/>
    </row>
    <row r="41" spans="1:19" ht="23.25" x14ac:dyDescent="0.25">
      <c r="A41" s="1"/>
      <c r="B41" s="55"/>
      <c r="C41" s="56"/>
      <c r="D41" s="59"/>
      <c r="E41" s="60"/>
      <c r="F41" s="27"/>
      <c r="G41" s="45" t="s">
        <v>36</v>
      </c>
      <c r="H41" s="45"/>
      <c r="I41" s="45"/>
      <c r="J41" s="45"/>
      <c r="K41" s="45"/>
      <c r="L41" s="45"/>
      <c r="M41" s="47"/>
      <c r="N41" s="55"/>
      <c r="O41" s="56"/>
      <c r="P41" s="59"/>
      <c r="Q41" s="60"/>
      <c r="R41" s="1"/>
      <c r="S41" s="1"/>
    </row>
    <row r="42" spans="1:19" x14ac:dyDescent="0.25">
      <c r="A42" s="1"/>
      <c r="B42" s="61" t="str">
        <f>IF($D$31="","Please enter UUT tolerance",IF($D$34="","Please enter at-least one uncertainty value","Thank you for using TUR calculator"))</f>
        <v>Please enter UUT tolerance</v>
      </c>
      <c r="C42" s="62"/>
      <c r="D42" s="62"/>
      <c r="E42" s="63"/>
      <c r="F42" s="28"/>
      <c r="G42" s="45"/>
      <c r="H42" s="45"/>
      <c r="I42" s="45"/>
      <c r="J42" s="45"/>
      <c r="K42" s="45"/>
      <c r="L42" s="45"/>
      <c r="M42" s="47"/>
      <c r="N42" s="61" t="str">
        <f>IF($P$31="","Please enter UUT tolerance",IF($P$34="","Please enter at-least one tolerance value","Thank you for using TUR calculator"))</f>
        <v>Please enter UUT tolerance</v>
      </c>
      <c r="O42" s="62"/>
      <c r="P42" s="62"/>
      <c r="Q42" s="63"/>
      <c r="R42" s="1"/>
      <c r="S42" s="1"/>
    </row>
    <row r="43" spans="1:19" x14ac:dyDescent="0.25">
      <c r="A43" s="1"/>
      <c r="B43" s="32" t="s">
        <v>25</v>
      </c>
      <c r="C43" s="33"/>
      <c r="D43" s="33"/>
      <c r="E43" s="34"/>
      <c r="F43" s="29"/>
      <c r="G43" s="17" t="s">
        <v>41</v>
      </c>
      <c r="H43" s="1"/>
      <c r="I43" s="1"/>
      <c r="J43" s="1"/>
      <c r="K43" s="1"/>
      <c r="L43" s="1"/>
      <c r="M43" s="1"/>
      <c r="N43" s="32" t="s">
        <v>25</v>
      </c>
      <c r="O43" s="33"/>
      <c r="P43" s="33"/>
      <c r="Q43" s="34"/>
      <c r="R43" s="1"/>
      <c r="S43" s="1"/>
    </row>
    <row r="44" spans="1:19" x14ac:dyDescent="0.25">
      <c r="A44" s="1"/>
      <c r="B44" s="35" t="s">
        <v>28</v>
      </c>
      <c r="C44" s="36"/>
      <c r="D44" s="36"/>
      <c r="E44" s="37"/>
      <c r="F44" s="30"/>
      <c r="G44" s="17" t="s">
        <v>44</v>
      </c>
      <c r="H44" s="1"/>
      <c r="I44" s="1"/>
      <c r="J44" s="1"/>
      <c r="K44" s="1"/>
      <c r="L44" s="1"/>
      <c r="M44" s="1"/>
      <c r="N44" s="35" t="s">
        <v>31</v>
      </c>
      <c r="O44" s="36"/>
      <c r="P44" s="36"/>
      <c r="Q44" s="37"/>
      <c r="R44" s="1"/>
      <c r="S44" s="1"/>
    </row>
    <row r="45" spans="1:19" x14ac:dyDescent="0.25">
      <c r="A45" s="1"/>
      <c r="B45" s="35"/>
      <c r="C45" s="36"/>
      <c r="D45" s="36"/>
      <c r="E45" s="37"/>
      <c r="F45" s="30"/>
      <c r="G45" s="9" t="s">
        <v>35</v>
      </c>
      <c r="H45" s="1"/>
      <c r="I45" s="1"/>
      <c r="J45" s="1"/>
      <c r="K45" s="1"/>
      <c r="L45" s="1"/>
      <c r="M45" s="1"/>
      <c r="N45" s="35"/>
      <c r="O45" s="36"/>
      <c r="P45" s="36"/>
      <c r="Q45" s="37"/>
      <c r="R45" s="1"/>
      <c r="S45" s="1"/>
    </row>
    <row r="46" spans="1:19" x14ac:dyDescent="0.25">
      <c r="A46" s="1"/>
      <c r="B46" s="35"/>
      <c r="C46" s="36"/>
      <c r="D46" s="36"/>
      <c r="E46" s="37"/>
      <c r="F46" s="30"/>
      <c r="G46" s="1"/>
      <c r="H46" s="1"/>
      <c r="I46" s="1"/>
      <c r="J46" s="1"/>
      <c r="K46" s="1"/>
      <c r="L46" s="1"/>
      <c r="M46" s="1"/>
      <c r="N46" s="35"/>
      <c r="O46" s="36"/>
      <c r="P46" s="36"/>
      <c r="Q46" s="37"/>
      <c r="R46" s="1"/>
      <c r="S46" s="1"/>
    </row>
    <row r="47" spans="1:19" ht="15.75" thickBot="1" x14ac:dyDescent="0.3">
      <c r="A47" s="1"/>
      <c r="B47" s="38"/>
      <c r="C47" s="39"/>
      <c r="D47" s="39"/>
      <c r="E47" s="40"/>
      <c r="F47" s="30"/>
      <c r="G47" s="1"/>
      <c r="H47" s="1"/>
      <c r="I47" s="1"/>
      <c r="J47" s="1"/>
      <c r="K47" s="1"/>
      <c r="L47" s="1"/>
      <c r="M47" s="1"/>
      <c r="N47" s="38"/>
      <c r="O47" s="39"/>
      <c r="P47" s="39"/>
      <c r="Q47" s="40"/>
      <c r="R47" s="1"/>
      <c r="S47" s="1"/>
    </row>
    <row r="48" spans="1:19" x14ac:dyDescent="0.25">
      <c r="A48" s="1"/>
      <c r="B48" s="1"/>
      <c r="C48" s="1"/>
      <c r="D48" s="1"/>
      <c r="E48" s="1"/>
      <c r="F48" s="1"/>
      <c r="G48" s="1"/>
      <c r="H48" s="1"/>
      <c r="I48" s="1"/>
      <c r="J48" s="1"/>
      <c r="K48" s="1"/>
      <c r="L48" s="1"/>
      <c r="M48" s="1"/>
      <c r="N48" s="1"/>
      <c r="O48" s="1"/>
      <c r="P48" s="1"/>
      <c r="Q48" s="1"/>
      <c r="R48" s="1"/>
      <c r="S48" s="1"/>
    </row>
    <row r="49" spans="1:19" x14ac:dyDescent="0.25">
      <c r="A49" s="1"/>
      <c r="B49" s="1"/>
      <c r="C49" s="1"/>
      <c r="D49" s="1"/>
      <c r="E49" s="1"/>
      <c r="F49" s="1"/>
      <c r="G49" s="1"/>
      <c r="H49" s="1"/>
      <c r="I49" s="1"/>
      <c r="J49" s="1"/>
      <c r="K49" s="1"/>
      <c r="L49" s="1"/>
      <c r="M49" s="1"/>
      <c r="N49" s="1"/>
      <c r="O49" s="1"/>
      <c r="P49" s="1"/>
      <c r="Q49" s="1"/>
      <c r="R49" s="1"/>
      <c r="S49" s="1"/>
    </row>
    <row r="50" spans="1:19" x14ac:dyDescent="0.25">
      <c r="A50" s="1"/>
      <c r="B50" s="9"/>
      <c r="C50" s="9"/>
      <c r="D50" s="9" t="s">
        <v>42</v>
      </c>
      <c r="E50" s="1"/>
      <c r="F50" s="1"/>
      <c r="G50" s="1"/>
      <c r="H50" s="1"/>
      <c r="I50" s="1"/>
      <c r="J50" s="1"/>
      <c r="K50" s="1"/>
      <c r="L50" s="1"/>
      <c r="M50" s="1"/>
      <c r="N50" s="1"/>
      <c r="O50" s="1"/>
      <c r="P50" s="1"/>
      <c r="Q50" s="1"/>
      <c r="R50" s="31"/>
      <c r="S50" s="31" t="s">
        <v>43</v>
      </c>
    </row>
  </sheetData>
  <sheetProtection algorithmName="SHA-512" hashValue="P7YM7+knIkoBJUbbOF+vsAc2vWT4e0FVjY/xkfrCW7MXod5ovHofQrVRoMBugzBSrxdBunFmoneD2t3hTPo0xA==" saltValue="9dPC4FBbf4PqaUE+Jf8sTQ==" spinCount="100000" sheet="1" objects="1" scenarios="1"/>
  <mergeCells count="60">
    <mergeCell ref="B43:E43"/>
    <mergeCell ref="B42:E42"/>
    <mergeCell ref="B44:E47"/>
    <mergeCell ref="B34:C34"/>
    <mergeCell ref="B35:C35"/>
    <mergeCell ref="B36:C36"/>
    <mergeCell ref="B37:C37"/>
    <mergeCell ref="B38:C38"/>
    <mergeCell ref="D35:E35"/>
    <mergeCell ref="B40:C41"/>
    <mergeCell ref="D40:E41"/>
    <mergeCell ref="N4:O5"/>
    <mergeCell ref="Q4:R5"/>
    <mergeCell ref="N6:R8"/>
    <mergeCell ref="P4:P5"/>
    <mergeCell ref="B31:C31"/>
    <mergeCell ref="D30:E30"/>
    <mergeCell ref="D31:E31"/>
    <mergeCell ref="N15:O16"/>
    <mergeCell ref="B25:E25"/>
    <mergeCell ref="B26:E26"/>
    <mergeCell ref="B27:E27"/>
    <mergeCell ref="B28:E28"/>
    <mergeCell ref="B30:C30"/>
    <mergeCell ref="D29:E29"/>
    <mergeCell ref="N25:Q25"/>
    <mergeCell ref="N26:Q26"/>
    <mergeCell ref="B33:E33"/>
    <mergeCell ref="D34:E34"/>
    <mergeCell ref="D36:E36"/>
    <mergeCell ref="D37:E37"/>
    <mergeCell ref="D38:E38"/>
    <mergeCell ref="N27:Q27"/>
    <mergeCell ref="N28:Q28"/>
    <mergeCell ref="P29:Q29"/>
    <mergeCell ref="N30:O30"/>
    <mergeCell ref="P30:Q30"/>
    <mergeCell ref="N37:O37"/>
    <mergeCell ref="P37:Q37"/>
    <mergeCell ref="N31:O31"/>
    <mergeCell ref="P31:Q31"/>
    <mergeCell ref="N33:Q33"/>
    <mergeCell ref="N34:O34"/>
    <mergeCell ref="P34:Q34"/>
    <mergeCell ref="N43:Q43"/>
    <mergeCell ref="N44:Q47"/>
    <mergeCell ref="N39:Q39"/>
    <mergeCell ref="H25:L25"/>
    <mergeCell ref="G29:M30"/>
    <mergeCell ref="G41:M42"/>
    <mergeCell ref="G34:G35"/>
    <mergeCell ref="N38:O38"/>
    <mergeCell ref="P38:Q38"/>
    <mergeCell ref="N40:O41"/>
    <mergeCell ref="P40:Q41"/>
    <mergeCell ref="N42:Q42"/>
    <mergeCell ref="N35:O35"/>
    <mergeCell ref="P35:Q35"/>
    <mergeCell ref="N36:O36"/>
    <mergeCell ref="P36:Q36"/>
  </mergeCells>
  <conditionalFormatting sqref="B42:E42">
    <cfRule type="containsText" dxfId="5" priority="9" operator="containsText" text="Thank you for using TUR calculator">
      <formula>NOT(ISERROR(SEARCH("Thank you for using TUR calculator",B42)))</formula>
    </cfRule>
  </conditionalFormatting>
  <conditionalFormatting sqref="D30:E31">
    <cfRule type="containsBlanks" dxfId="4" priority="8">
      <formula>LEN(TRIM(D30))=0</formula>
    </cfRule>
  </conditionalFormatting>
  <conditionalFormatting sqref="D34:E38">
    <cfRule type="containsBlanks" dxfId="3" priority="7">
      <formula>LEN(TRIM(D34))=0</formula>
    </cfRule>
  </conditionalFormatting>
  <conditionalFormatting sqref="N42:Q42">
    <cfRule type="containsText" dxfId="2" priority="3" operator="containsText" text="Thank you for using TUR calculator">
      <formula>NOT(ISERROR(SEARCH("Thank you for using TUR calculator",N42)))</formula>
    </cfRule>
  </conditionalFormatting>
  <conditionalFormatting sqref="P30:Q31">
    <cfRule type="containsBlanks" dxfId="1" priority="2">
      <formula>LEN(TRIM(P30))=0</formula>
    </cfRule>
  </conditionalFormatting>
  <conditionalFormatting sqref="P34:Q38">
    <cfRule type="containsBlanks" dxfId="0" priority="1">
      <formula>LEN(TRIM(P34))=0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HAQ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Irfan</dc:creator>
  <cp:lastModifiedBy>Irfan Saherwardi</cp:lastModifiedBy>
  <dcterms:created xsi:type="dcterms:W3CDTF">2016-12-09T03:00:35Z</dcterms:created>
  <dcterms:modified xsi:type="dcterms:W3CDTF">2017-11-22T16:20:15Z</dcterms:modified>
</cp:coreProperties>
</file>